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tel Avrupa\Desktop\"/>
    </mc:Choice>
  </mc:AlternateContent>
  <bookViews>
    <workbookView xWindow="0" yWindow="0" windowWidth="20490" windowHeight="7380"/>
  </bookViews>
  <sheets>
    <sheet name="Sayfa1" sheetId="1" r:id="rId1"/>
  </sheets>
  <definedNames>
    <definedName name="_xlnm._FilterDatabase" localSheetId="0" hidden="1">Sayfa1!$A$5:$B$9</definedName>
    <definedName name="_xlnm.Print_Area" localSheetId="0">Sayfa1!$A$1:$F$19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8" i="1" s="1"/>
  <c r="F19" i="1" s="1"/>
  <c r="B16" i="1"/>
  <c r="B15" i="1"/>
  <c r="B18" i="1" s="1"/>
  <c r="B19" i="1" s="1"/>
  <c r="F5" i="1"/>
  <c r="F8" i="1" s="1"/>
  <c r="F7" i="1" l="1"/>
  <c r="B5" i="1"/>
  <c r="B6" i="1" s="1"/>
  <c r="B7" i="1" s="1"/>
  <c r="B8" i="1" l="1"/>
</calcChain>
</file>

<file path=xl/comments1.xml><?xml version="1.0" encoding="utf-8"?>
<comments xmlns="http://schemas.openxmlformats.org/spreadsheetml/2006/main">
  <authors>
    <author>hasberdan</author>
  </authors>
  <commentList>
    <comment ref="B9" authorId="0" shapeId="0">
      <text>
        <r>
          <rPr>
            <sz val="9"/>
            <color indexed="81"/>
            <rFont val="Tahoma"/>
            <family val="2"/>
            <charset val="162"/>
          </rPr>
          <t>BURAYA SADECE
TAHSİL EDİLEN %8KDV DAHİL TUTAR YAZILACAK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162"/>
          </rPr>
          <t>BURAYA SADECE
TAHSİL EDİLEN %8 KDV DAHİL TUTAR YAZILACAK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BURAYA NET TUTAR YAZILACAK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 xml:space="preserve">BURAYA NET TUTAR YAZILACAK
</t>
        </r>
      </text>
    </comment>
  </commentList>
</comments>
</file>

<file path=xl/sharedStrings.xml><?xml version="1.0" encoding="utf-8"?>
<sst xmlns="http://schemas.openxmlformats.org/spreadsheetml/2006/main" count="31" uniqueCount="15">
  <si>
    <t xml:space="preserve">Net Ücret </t>
  </si>
  <si>
    <t xml:space="preserve">Brüt Ücret </t>
  </si>
  <si>
    <t>KDV Oranı %8</t>
  </si>
  <si>
    <t>TAHSİLEN EDİLEN TUTAR KDV DAHİL VE STOPAJLI TUTAR İSE</t>
  </si>
  <si>
    <r>
      <t xml:space="preserve">Tahsil Edilen                                                             </t>
    </r>
    <r>
      <rPr>
        <sz val="12"/>
        <color theme="1"/>
        <rFont val="Arial Tur"/>
        <charset val="162"/>
      </rPr>
      <t>→</t>
    </r>
  </si>
  <si>
    <t>TAHSİLEN EDİLEN TUTAR KDV DAHİL VE STOPAJSIZ TUTAR İSE</t>
  </si>
  <si>
    <t>KULLANILACAK TABLO</t>
  </si>
  <si>
    <t>NET TUTAR + KDV + STOPAJ</t>
  </si>
  <si>
    <t>KDV SEÇİMİ %8- %18</t>
  </si>
  <si>
    <t>!!SADECE SARI İLE İŞARETLİ ALANLARI KULLANINIZ !!</t>
  </si>
  <si>
    <t>KDV Oranı %18</t>
  </si>
  <si>
    <t>Stopaj %20</t>
  </si>
  <si>
    <t xml:space="preserve">Tahsil Edilen                                                             </t>
  </si>
  <si>
    <t>Net Ücret                                                                →</t>
  </si>
  <si>
    <t>Net Ücret                                                                  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</si>
</sst>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2"/>
      <color theme="1"/>
      <name val="Tunga"/>
      <family val="2"/>
    </font>
    <font>
      <sz val="12"/>
      <color theme="1"/>
      <name val="Tunga"/>
      <family val="2"/>
    </font>
    <font>
      <sz val="12"/>
      <color theme="1"/>
      <name val="Arial Tur"/>
      <charset val="162"/>
    </font>
    <font>
      <sz val="12"/>
      <color rgb="FFFF0000"/>
      <name val="Tunga"/>
      <family val="2"/>
    </font>
    <font>
      <b/>
      <sz val="9"/>
      <color indexed="81"/>
      <name val="Tahoma"/>
      <charset val="1"/>
    </font>
    <font>
      <b/>
      <sz val="12"/>
      <color rgb="FFFF0000"/>
      <name val="Tung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0" xfId="0" applyFont="1" applyFill="1"/>
    <xf numFmtId="0" fontId="3" fillId="3" borderId="1" xfId="0" applyFont="1" applyFill="1" applyBorder="1"/>
    <xf numFmtId="0" fontId="3" fillId="3" borderId="3" xfId="0" applyFont="1" applyFill="1" applyBorder="1"/>
    <xf numFmtId="0" fontId="5" fillId="3" borderId="3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3" fillId="3" borderId="6" xfId="0" applyFont="1" applyFill="1" applyBorder="1"/>
    <xf numFmtId="4" fontId="3" fillId="3" borderId="7" xfId="0" applyNumberFormat="1" applyFont="1" applyFill="1" applyBorder="1"/>
    <xf numFmtId="0" fontId="2" fillId="3" borderId="3" xfId="0" applyFont="1" applyFill="1" applyBorder="1"/>
    <xf numFmtId="4" fontId="3" fillId="3" borderId="3" xfId="0" applyNumberFormat="1" applyFont="1" applyFill="1" applyBorder="1"/>
    <xf numFmtId="4" fontId="3" fillId="2" borderId="3" xfId="0" applyNumberFormat="1" applyFont="1" applyFill="1" applyBorder="1"/>
    <xf numFmtId="4" fontId="3" fillId="0" borderId="3" xfId="0" applyNumberFormat="1" applyFont="1" applyFill="1" applyBorder="1"/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tabSelected="1" zoomScaleNormal="60" zoomScaleSheetLayoutView="100" workbookViewId="0">
      <selection activeCell="E11" sqref="E11"/>
    </sheetView>
  </sheetViews>
  <sheetFormatPr defaultRowHeight="24" x14ac:dyDescent="0.7"/>
  <cols>
    <col min="1" max="1" width="57.42578125" style="1" customWidth="1"/>
    <col min="2" max="2" width="14.85546875" style="1" bestFit="1" customWidth="1"/>
    <col min="3" max="3" width="1.28515625" style="1" customWidth="1"/>
    <col min="4" max="4" width="4.5703125" style="1" customWidth="1"/>
    <col min="5" max="5" width="59.140625" style="1" customWidth="1"/>
    <col min="6" max="6" width="16.5703125" style="1" bestFit="1" customWidth="1"/>
    <col min="7" max="16384" width="9.140625" style="1"/>
  </cols>
  <sheetData>
    <row r="1" spans="1:6" x14ac:dyDescent="0.7">
      <c r="A1" s="13" t="s">
        <v>9</v>
      </c>
      <c r="B1" s="14"/>
      <c r="C1" s="14"/>
      <c r="D1" s="14"/>
      <c r="E1" s="14"/>
      <c r="F1" s="15"/>
    </row>
    <row r="2" spans="1:6" x14ac:dyDescent="0.7">
      <c r="A2" s="9" t="s">
        <v>3</v>
      </c>
      <c r="B2" s="3"/>
      <c r="C2" s="5"/>
      <c r="D2" s="5"/>
      <c r="E2" s="9" t="s">
        <v>5</v>
      </c>
      <c r="F2" s="3"/>
    </row>
    <row r="3" spans="1:6" x14ac:dyDescent="0.7">
      <c r="A3" s="9" t="s">
        <v>6</v>
      </c>
      <c r="B3" s="3"/>
      <c r="C3" s="5"/>
      <c r="D3" s="5"/>
      <c r="E3" s="9" t="s">
        <v>6</v>
      </c>
      <c r="F3" s="3"/>
    </row>
    <row r="4" spans="1:6" ht="9" customHeight="1" x14ac:dyDescent="0.7">
      <c r="A4" s="3"/>
      <c r="B4" s="3"/>
      <c r="C4" s="5"/>
      <c r="D4" s="5"/>
      <c r="E4" s="3"/>
      <c r="F4" s="3"/>
    </row>
    <row r="5" spans="1:6" x14ac:dyDescent="0.7">
      <c r="A5" s="3" t="s">
        <v>1</v>
      </c>
      <c r="B5" s="10">
        <f>+SUM(B9/0.88)</f>
        <v>0</v>
      </c>
      <c r="C5" s="5"/>
      <c r="D5" s="5"/>
      <c r="E5" s="3" t="s">
        <v>1</v>
      </c>
      <c r="F5" s="10">
        <f>+F9/1.08</f>
        <v>0</v>
      </c>
    </row>
    <row r="6" spans="1:6" x14ac:dyDescent="0.7">
      <c r="A6" s="3" t="s">
        <v>11</v>
      </c>
      <c r="B6" s="10">
        <f>PRODUCT(B5) *0.2</f>
        <v>0</v>
      </c>
      <c r="C6" s="5"/>
      <c r="D6" s="5"/>
      <c r="E6" s="3" t="s">
        <v>11</v>
      </c>
      <c r="F6" s="10">
        <v>0</v>
      </c>
    </row>
    <row r="7" spans="1:6" x14ac:dyDescent="0.7">
      <c r="A7" s="3" t="s">
        <v>0</v>
      </c>
      <c r="B7" s="10">
        <f>B5-B6</f>
        <v>0</v>
      </c>
      <c r="C7" s="5"/>
      <c r="D7" s="5"/>
      <c r="E7" s="3" t="s">
        <v>0</v>
      </c>
      <c r="F7" s="10">
        <f>F5-F6</f>
        <v>0</v>
      </c>
    </row>
    <row r="8" spans="1:6" x14ac:dyDescent="0.7">
      <c r="A8" s="3" t="s">
        <v>2</v>
      </c>
      <c r="B8" s="10">
        <f>PRODUCT(B5) *0.08</f>
        <v>0</v>
      </c>
      <c r="C8" s="5"/>
      <c r="D8" s="5"/>
      <c r="E8" s="3" t="s">
        <v>2</v>
      </c>
      <c r="F8" s="10">
        <f>PRODUCT(F5) *0.08</f>
        <v>0</v>
      </c>
    </row>
    <row r="9" spans="1:6" x14ac:dyDescent="0.7">
      <c r="A9" s="3" t="s">
        <v>4</v>
      </c>
      <c r="B9" s="11">
        <v>0</v>
      </c>
      <c r="C9" s="5"/>
      <c r="D9" s="5"/>
      <c r="E9" s="3" t="s">
        <v>4</v>
      </c>
      <c r="F9" s="11">
        <v>0</v>
      </c>
    </row>
    <row r="10" spans="1:6" x14ac:dyDescent="0.7">
      <c r="A10" s="7"/>
      <c r="B10" s="5"/>
      <c r="C10" s="5"/>
      <c r="D10" s="5"/>
      <c r="E10" s="5"/>
      <c r="F10" s="6"/>
    </row>
    <row r="11" spans="1:6" x14ac:dyDescent="0.7">
      <c r="A11" s="7"/>
      <c r="B11" s="5"/>
      <c r="C11" s="5"/>
      <c r="D11" s="5"/>
      <c r="E11" s="5"/>
      <c r="F11" s="8"/>
    </row>
    <row r="12" spans="1:6" x14ac:dyDescent="0.7">
      <c r="A12" s="9" t="s">
        <v>7</v>
      </c>
      <c r="B12" s="3"/>
      <c r="C12" s="5"/>
      <c r="D12" s="5"/>
      <c r="E12" s="9" t="s">
        <v>7</v>
      </c>
      <c r="F12" s="3"/>
    </row>
    <row r="13" spans="1:6" x14ac:dyDescent="0.7">
      <c r="A13" s="9" t="s">
        <v>6</v>
      </c>
      <c r="B13" s="3"/>
      <c r="C13" s="5"/>
      <c r="D13" s="5"/>
      <c r="E13" s="9" t="s">
        <v>6</v>
      </c>
      <c r="F13" s="3"/>
    </row>
    <row r="14" spans="1:6" x14ac:dyDescent="0.7">
      <c r="A14" s="3" t="s">
        <v>8</v>
      </c>
      <c r="B14" s="4">
        <v>8</v>
      </c>
      <c r="C14" s="5"/>
      <c r="D14" s="5"/>
      <c r="E14" s="3" t="s">
        <v>8</v>
      </c>
      <c r="F14" s="4">
        <v>18</v>
      </c>
    </row>
    <row r="15" spans="1:6" x14ac:dyDescent="0.7">
      <c r="A15" s="3" t="s">
        <v>1</v>
      </c>
      <c r="B15" s="10">
        <f>+B17/0.8</f>
        <v>0</v>
      </c>
      <c r="C15" s="5"/>
      <c r="D15" s="5"/>
      <c r="E15" s="3" t="s">
        <v>1</v>
      </c>
      <c r="F15" s="10">
        <f>+F17/0.8</f>
        <v>0</v>
      </c>
    </row>
    <row r="16" spans="1:6" x14ac:dyDescent="0.7">
      <c r="A16" s="3" t="s">
        <v>11</v>
      </c>
      <c r="B16" s="10">
        <f>+B17*0.2</f>
        <v>0</v>
      </c>
      <c r="C16" s="5"/>
      <c r="D16" s="5"/>
      <c r="E16" s="3" t="s">
        <v>11</v>
      </c>
      <c r="F16" s="10">
        <f>+F17*0.2</f>
        <v>0</v>
      </c>
    </row>
    <row r="17" spans="1:6" x14ac:dyDescent="0.7">
      <c r="A17" s="3" t="s">
        <v>13</v>
      </c>
      <c r="B17" s="11">
        <v>0</v>
      </c>
      <c r="C17" s="5"/>
      <c r="D17" s="5"/>
      <c r="E17" s="3" t="s">
        <v>14</v>
      </c>
      <c r="F17" s="11">
        <v>0</v>
      </c>
    </row>
    <row r="18" spans="1:6" x14ac:dyDescent="0.7">
      <c r="A18" s="3" t="s">
        <v>2</v>
      </c>
      <c r="B18" s="10">
        <f>+B15*0.08</f>
        <v>0</v>
      </c>
      <c r="C18" s="5"/>
      <c r="D18" s="5"/>
      <c r="E18" s="3" t="s">
        <v>10</v>
      </c>
      <c r="F18" s="10">
        <f>+F15*0.18</f>
        <v>0</v>
      </c>
    </row>
    <row r="19" spans="1:6" ht="24.75" thickBot="1" x14ac:dyDescent="0.75">
      <c r="A19" s="3" t="s">
        <v>12</v>
      </c>
      <c r="B19" s="12">
        <f>+B17+B18</f>
        <v>0</v>
      </c>
      <c r="C19" s="2"/>
      <c r="D19" s="2"/>
      <c r="E19" s="3" t="s">
        <v>12</v>
      </c>
      <c r="F19" s="12">
        <f>+F17+F18</f>
        <v>0</v>
      </c>
    </row>
  </sheetData>
  <sheetProtection algorithmName="SHA-512" hashValue="oZg+2MtwvAaQQom6JuPBEhKc48zqmXG7TSECQOmYPuo3AjipRHjcqswl3U4Oa8bI9MbdW5RT9tXaOXffPGkmLw==" saltValue="GWjq6fxEFQapVR3xZIo0CA==" spinCount="100000" sheet="1" objects="1" scenarios="1"/>
  <protectedRanges>
    <protectedRange sqref="B9 F9 B17 F17" name="Aralık1"/>
  </protectedRanges>
  <mergeCells count="1">
    <mergeCell ref="A1:F1"/>
  </mergeCells>
  <pageMargins left="0.25" right="0.25" top="0.75" bottom="0.75" header="0.3" footer="0.3"/>
  <pageSetup paperSize="13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necati karaman</dc:creator>
  <cp:lastModifiedBy>hasberdan</cp:lastModifiedBy>
  <cp:lastPrinted>2022-06-01T12:53:38Z</cp:lastPrinted>
  <dcterms:created xsi:type="dcterms:W3CDTF">2022-06-01T13:43:10Z</dcterms:created>
  <dcterms:modified xsi:type="dcterms:W3CDTF">2022-06-01T12:57:35Z</dcterms:modified>
</cp:coreProperties>
</file>